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\Documents\"/>
    </mc:Choice>
  </mc:AlternateContent>
  <xr:revisionPtr revIDLastSave="0" documentId="13_ncr:1_{C780C10E-47AA-4C72-AF98-5A728A994B07}" xr6:coauthVersionLast="47" xr6:coauthVersionMax="47" xr10:uidLastSave="{00000000-0000-0000-0000-000000000000}"/>
  <bookViews>
    <workbookView xWindow="-120" yWindow="-120" windowWidth="20730" windowHeight="11160" xr2:uid="{75CF3377-93C9-474A-9EA9-FFCA9E193D7C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0" i="2" l="1"/>
  <c r="C61" i="2"/>
  <c r="C8" i="2"/>
  <c r="C9" i="2"/>
  <c r="C10" i="2"/>
  <c r="C11" i="2"/>
  <c r="C12" i="2"/>
  <c r="C13" i="2"/>
  <c r="C14" i="2"/>
  <c r="C15" i="2"/>
  <c r="C16" i="2"/>
  <c r="C18" i="2"/>
  <c r="C19" i="2"/>
  <c r="C20" i="2"/>
  <c r="C22" i="2"/>
  <c r="C23" i="2"/>
  <c r="C24" i="2"/>
  <c r="C26" i="2"/>
  <c r="C27" i="2"/>
  <c r="C28" i="2"/>
  <c r="C30" i="2"/>
  <c r="C31" i="2"/>
  <c r="C34" i="2"/>
  <c r="C35" i="2"/>
  <c r="C36" i="2"/>
  <c r="C37" i="2"/>
  <c r="C38" i="2"/>
  <c r="C39" i="2"/>
  <c r="C40" i="2"/>
  <c r="C41" i="2"/>
  <c r="C43" i="2"/>
  <c r="C44" i="2"/>
  <c r="C45" i="2"/>
  <c r="C46" i="2"/>
  <c r="C47" i="2"/>
  <c r="C48" i="2"/>
  <c r="C49" i="2"/>
  <c r="C52" i="2"/>
  <c r="C53" i="2"/>
  <c r="C54" i="2"/>
  <c r="C55" i="2"/>
  <c r="C56" i="2"/>
  <c r="C57" i="2"/>
  <c r="C58" i="2"/>
  <c r="C7" i="2"/>
</calcChain>
</file>

<file path=xl/sharedStrings.xml><?xml version="1.0" encoding="utf-8"?>
<sst xmlns="http://schemas.openxmlformats.org/spreadsheetml/2006/main" count="57" uniqueCount="56">
  <si>
    <t>UTARA</t>
  </si>
  <si>
    <t>PRODUKSI 2020</t>
  </si>
  <si>
    <t>TOTAL</t>
  </si>
  <si>
    <t>SUMUR TORIYO 1</t>
  </si>
  <si>
    <t>SUMUR TORIYO 2</t>
  </si>
  <si>
    <t>SUMUR TORIYO 5</t>
  </si>
  <si>
    <t>IPA TORIYO 1</t>
  </si>
  <si>
    <t>IPA TORIYO 3</t>
  </si>
  <si>
    <t>IPA Nguter</t>
  </si>
  <si>
    <t xml:space="preserve">SUMUR NGUTER </t>
  </si>
  <si>
    <t>IPA Pondok sblm sup</t>
  </si>
  <si>
    <t>Suplai dr Gatak</t>
  </si>
  <si>
    <t>Korwil Skh</t>
  </si>
  <si>
    <t>MA Bulu</t>
  </si>
  <si>
    <t>IPA Tawangsari</t>
  </si>
  <si>
    <t>Total Selatan</t>
  </si>
  <si>
    <t>Korwil Tws</t>
  </si>
  <si>
    <t>SUMUR BENDOSARI 1</t>
  </si>
  <si>
    <t>SUMUR BENDOSARI 2</t>
  </si>
  <si>
    <t>Korwil Bds</t>
  </si>
  <si>
    <t>SUMUR POLOKARTO 1</t>
  </si>
  <si>
    <t>KORWIL GENTAN</t>
  </si>
  <si>
    <t>SUMUR POLOKARTO 2</t>
  </si>
  <si>
    <t>SUMUR MOJOLABAN 1</t>
  </si>
  <si>
    <t>SUMUR MOJOLABAN 2</t>
  </si>
  <si>
    <t>Korwil Plk MJL</t>
  </si>
  <si>
    <t>SUMUR GONILAN 1</t>
  </si>
  <si>
    <t>SUMUR GONILAN 2</t>
  </si>
  <si>
    <t>SUMUR GONILAN 3</t>
  </si>
  <si>
    <t>SUMUR PABELAN 5</t>
  </si>
  <si>
    <t>SUMUR KERTONATAN</t>
  </si>
  <si>
    <t>SUMUR NGABEYAN</t>
  </si>
  <si>
    <t>SUMUR SAMBON</t>
  </si>
  <si>
    <t>Korwil KTS</t>
  </si>
  <si>
    <t>SUMUR DUWET 1</t>
  </si>
  <si>
    <t>SUMUR DUWET 2</t>
  </si>
  <si>
    <t>SUMUR SIWAL 3</t>
  </si>
  <si>
    <t>SUMUR DUWET 4</t>
  </si>
  <si>
    <t>supplay dr Gentan ke Grogol</t>
  </si>
  <si>
    <t>Total Sumur Duwet</t>
  </si>
  <si>
    <t>IPA BAKI</t>
  </si>
  <si>
    <t>IPA GATAK</t>
  </si>
  <si>
    <t>kORWIL GROGOL</t>
  </si>
  <si>
    <t>SUPPLAY PROD GATAK KE PONDOK</t>
  </si>
  <si>
    <t>IPA GATAK SETELAH SUPPLAY</t>
  </si>
  <si>
    <t>PROD SETELAH DIKUR SUPP</t>
  </si>
  <si>
    <t>Total Utara</t>
  </si>
  <si>
    <t>TOTAL PRODUKSI</t>
  </si>
  <si>
    <t>(L/dt)</t>
  </si>
  <si>
    <t>M3/THN</t>
  </si>
  <si>
    <t>No</t>
  </si>
  <si>
    <t>INSTALASI</t>
  </si>
  <si>
    <t>CABANG SELATAN</t>
  </si>
  <si>
    <t>Wil. Sukoharjo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</si>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</sst>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41" fontId="4" fillId="5" borderId="3" xfId="1" applyFont="1" applyFill="1" applyBorder="1" applyAlignment="1">
      <alignment horizontal="center" vertical="center"/>
    </xf>
    <xf numFmtId="41" fontId="5" fillId="5" borderId="2" xfId="1" applyFont="1" applyFill="1" applyBorder="1" applyAlignment="1">
      <alignment horizontal="center" vertical="center"/>
    </xf>
    <xf numFmtId="41" fontId="4" fillId="5" borderId="4" xfId="1" applyFont="1" applyFill="1" applyBorder="1" applyAlignment="1">
      <alignment horizontal="center" vertical="center"/>
    </xf>
    <xf numFmtId="41" fontId="4" fillId="5" borderId="2" xfId="1" applyFont="1" applyFill="1" applyBorder="1" applyAlignment="1">
      <alignment horizontal="center" vertical="center"/>
    </xf>
    <xf numFmtId="41" fontId="4" fillId="5" borderId="1" xfId="1" applyFont="1" applyFill="1" applyBorder="1" applyAlignment="1">
      <alignment horizontal="center" vertical="center"/>
    </xf>
    <xf numFmtId="41" fontId="4" fillId="5" borderId="2" xfId="1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1" fillId="0" borderId="1" xfId="1" applyFont="1" applyBorder="1" applyAlignment="1">
      <alignment horizontal="left" vertical="center"/>
    </xf>
    <xf numFmtId="41" fontId="0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left" vertical="center"/>
    </xf>
    <xf numFmtId="41" fontId="1" fillId="0" borderId="2" xfId="1" applyFont="1" applyBorder="1" applyAlignment="1">
      <alignment horizontal="center" vertical="center"/>
    </xf>
    <xf numFmtId="41" fontId="1" fillId="2" borderId="2" xfId="1" applyFont="1" applyFill="1" applyBorder="1" applyAlignment="1">
      <alignment horizontal="left" vertical="center"/>
    </xf>
    <xf numFmtId="41" fontId="1" fillId="2" borderId="2" xfId="1" applyFont="1" applyFill="1" applyBorder="1" applyAlignment="1">
      <alignment horizontal="center" vertical="center"/>
    </xf>
    <xf numFmtId="41" fontId="1" fillId="3" borderId="2" xfId="1" applyFont="1" applyFill="1" applyBorder="1" applyAlignment="1">
      <alignment horizontal="center" vertical="center"/>
    </xf>
    <xf numFmtId="41" fontId="1" fillId="3" borderId="2" xfId="1" applyFont="1" applyFill="1" applyBorder="1" applyAlignment="1">
      <alignment horizontal="left" vertical="center"/>
    </xf>
    <xf numFmtId="41" fontId="1" fillId="0" borderId="2" xfId="1" applyFont="1" applyBorder="1" applyAlignment="1">
      <alignment horizontal="left" vertical="center"/>
    </xf>
    <xf numFmtId="41" fontId="3" fillId="4" borderId="2" xfId="1" applyFont="1" applyFill="1" applyBorder="1" applyAlignment="1">
      <alignment horizontal="left" vertical="center"/>
    </xf>
    <xf numFmtId="41" fontId="3" fillId="4" borderId="2" xfId="1" applyFont="1" applyFill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5" fontId="1" fillId="2" borderId="2" xfId="1" applyNumberFormat="1" applyFont="1" applyFill="1" applyBorder="1" applyAlignment="1">
      <alignment horizontal="center" vertical="center"/>
    </xf>
    <xf numFmtId="165" fontId="1" fillId="3" borderId="2" xfId="1" applyNumberFormat="1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38D5A-5CC2-4A14-9280-18DEF7AD9C9F}">
  <dimension ref="A2:D61"/>
  <sheetViews>
    <sheetView tabSelected="1" workbookViewId="0">
      <selection activeCell="C7" sqref="C7:C61"/>
    </sheetView>
  </sheetViews>
  <sheetFormatPr defaultRowHeight="15" x14ac:dyDescent="0.25"/>
  <cols>
    <col min="1" max="1" width="4.85546875" customWidth="1"/>
    <col min="2" max="2" width="32.42578125" customWidth="1"/>
    <col min="3" max="3" width="11.7109375" customWidth="1"/>
    <col min="4" max="4" width="13.7109375" customWidth="1"/>
  </cols>
  <sheetData>
    <row r="2" spans="1:4" ht="18" x14ac:dyDescent="0.25">
      <c r="A2" s="2" t="s">
        <v>50</v>
      </c>
      <c r="B2" s="3" t="s">
        <v>1</v>
      </c>
      <c r="C2" s="3"/>
      <c r="D2" s="3"/>
    </row>
    <row r="3" spans="1:4" x14ac:dyDescent="0.25">
      <c r="A3" s="4"/>
      <c r="B3" s="2" t="s">
        <v>51</v>
      </c>
      <c r="C3" s="5" t="s">
        <v>2</v>
      </c>
      <c r="D3" s="5"/>
    </row>
    <row r="4" spans="1:4" x14ac:dyDescent="0.25">
      <c r="A4" s="6"/>
      <c r="B4" s="6"/>
      <c r="C4" s="7" t="s">
        <v>48</v>
      </c>
      <c r="D4" s="7" t="s">
        <v>49</v>
      </c>
    </row>
    <row r="5" spans="1:4" x14ac:dyDescent="0.25">
      <c r="A5" s="8"/>
      <c r="B5" s="9" t="s">
        <v>52</v>
      </c>
      <c r="C5" s="10"/>
      <c r="D5" s="10"/>
    </row>
    <row r="6" spans="1:4" x14ac:dyDescent="0.25">
      <c r="A6" s="8"/>
      <c r="B6" s="9" t="s">
        <v>53</v>
      </c>
      <c r="C6" s="10"/>
      <c r="D6" s="10"/>
    </row>
    <row r="7" spans="1:4" x14ac:dyDescent="0.25">
      <c r="A7" s="10">
        <v>1</v>
      </c>
      <c r="B7" s="11" t="s">
        <v>3</v>
      </c>
      <c r="C7" s="20">
        <f>D7*1000/365/24/3600</f>
        <v>17.694381024860476</v>
      </c>
      <c r="D7" s="10">
        <v>558010</v>
      </c>
    </row>
    <row r="8" spans="1:4" x14ac:dyDescent="0.25">
      <c r="A8" s="10">
        <v>2</v>
      </c>
      <c r="B8" s="11" t="s">
        <v>4</v>
      </c>
      <c r="C8" s="20">
        <f t="shared" ref="C8:C61" si="0">D8*1000/365/24/3600</f>
        <v>9.5845383054287172</v>
      </c>
      <c r="D8" s="10">
        <v>302258</v>
      </c>
    </row>
    <row r="9" spans="1:4" x14ac:dyDescent="0.25">
      <c r="A9" s="10">
        <v>3</v>
      </c>
      <c r="B9" s="11" t="s">
        <v>5</v>
      </c>
      <c r="C9" s="20">
        <f t="shared" si="0"/>
        <v>13.217021816336885</v>
      </c>
      <c r="D9" s="10">
        <v>416812</v>
      </c>
    </row>
    <row r="10" spans="1:4" x14ac:dyDescent="0.25">
      <c r="A10" s="10">
        <v>4</v>
      </c>
      <c r="B10" s="11" t="s">
        <v>6</v>
      </c>
      <c r="C10" s="20">
        <f t="shared" si="0"/>
        <v>3.6869292237442925</v>
      </c>
      <c r="D10" s="10">
        <v>116271</v>
      </c>
    </row>
    <row r="11" spans="1:4" x14ac:dyDescent="0.25">
      <c r="A11" s="10">
        <v>5</v>
      </c>
      <c r="B11" s="11" t="s">
        <v>7</v>
      </c>
      <c r="C11" s="20">
        <f t="shared" si="0"/>
        <v>15.021816336884831</v>
      </c>
      <c r="D11" s="10">
        <v>473728</v>
      </c>
    </row>
    <row r="12" spans="1:4" x14ac:dyDescent="0.25">
      <c r="A12" s="10">
        <v>6</v>
      </c>
      <c r="B12" s="11" t="s">
        <v>8</v>
      </c>
      <c r="C12" s="20">
        <f t="shared" si="0"/>
        <v>16.999016996448503</v>
      </c>
      <c r="D12" s="10">
        <v>536081</v>
      </c>
    </row>
    <row r="13" spans="1:4" x14ac:dyDescent="0.25">
      <c r="A13" s="10">
        <v>7</v>
      </c>
      <c r="B13" s="11" t="s">
        <v>9</v>
      </c>
      <c r="C13" s="20">
        <f t="shared" si="0"/>
        <v>0</v>
      </c>
      <c r="D13" s="10">
        <v>0</v>
      </c>
    </row>
    <row r="14" spans="1:4" x14ac:dyDescent="0.25">
      <c r="A14" s="10">
        <v>8</v>
      </c>
      <c r="B14" s="11" t="s">
        <v>10</v>
      </c>
      <c r="C14" s="20">
        <f t="shared" si="0"/>
        <v>35.496670471841703</v>
      </c>
      <c r="D14" s="10">
        <v>1119423</v>
      </c>
    </row>
    <row r="15" spans="1:4" x14ac:dyDescent="0.25">
      <c r="A15" s="10">
        <v>9</v>
      </c>
      <c r="B15" s="11" t="s">
        <v>11</v>
      </c>
      <c r="C15" s="20">
        <f t="shared" si="0"/>
        <v>8.0075786402841196</v>
      </c>
      <c r="D15" s="10">
        <v>252527</v>
      </c>
    </row>
    <row r="16" spans="1:4" s="1" customFormat="1" x14ac:dyDescent="0.25">
      <c r="A16" s="12"/>
      <c r="B16" s="13" t="s">
        <v>12</v>
      </c>
      <c r="C16" s="21">
        <f t="shared" si="0"/>
        <v>119.7125190258752</v>
      </c>
      <c r="D16" s="14">
        <v>3775254</v>
      </c>
    </row>
    <row r="17" spans="1:4" x14ac:dyDescent="0.25">
      <c r="A17" s="10"/>
      <c r="B17" s="11"/>
      <c r="C17" s="20"/>
      <c r="D17" s="10"/>
    </row>
    <row r="18" spans="1:4" x14ac:dyDescent="0.25">
      <c r="A18" s="10">
        <v>10</v>
      </c>
      <c r="B18" s="11" t="s">
        <v>13</v>
      </c>
      <c r="C18" s="20">
        <f t="shared" si="0"/>
        <v>0.15429984779299846</v>
      </c>
      <c r="D18" s="10">
        <v>4866</v>
      </c>
    </row>
    <row r="19" spans="1:4" x14ac:dyDescent="0.25">
      <c r="A19" s="10">
        <v>11</v>
      </c>
      <c r="B19" s="11" t="s">
        <v>14</v>
      </c>
      <c r="C19" s="20">
        <f t="shared" si="0"/>
        <v>22.065258751902586</v>
      </c>
      <c r="D19" s="10">
        <v>695850</v>
      </c>
    </row>
    <row r="20" spans="1:4" s="1" customFormat="1" x14ac:dyDescent="0.25">
      <c r="A20" s="12"/>
      <c r="B20" s="13" t="s">
        <v>16</v>
      </c>
      <c r="C20" s="21">
        <f t="shared" si="0"/>
        <v>22.219558599695588</v>
      </c>
      <c r="D20" s="14">
        <v>700716</v>
      </c>
    </row>
    <row r="21" spans="1:4" x14ac:dyDescent="0.25">
      <c r="A21" s="10"/>
      <c r="B21" s="11"/>
      <c r="C21" s="20"/>
      <c r="D21" s="10"/>
    </row>
    <row r="22" spans="1:4" x14ac:dyDescent="0.25">
      <c r="A22" s="10">
        <v>12</v>
      </c>
      <c r="B22" s="11" t="s">
        <v>17</v>
      </c>
      <c r="C22" s="20">
        <f t="shared" si="0"/>
        <v>2.9500887874175548</v>
      </c>
      <c r="D22" s="10">
        <v>93034</v>
      </c>
    </row>
    <row r="23" spans="1:4" x14ac:dyDescent="0.25">
      <c r="A23" s="10">
        <v>13</v>
      </c>
      <c r="B23" s="11" t="s">
        <v>18</v>
      </c>
      <c r="C23" s="20">
        <f t="shared" si="0"/>
        <v>3.0010464231354641</v>
      </c>
      <c r="D23" s="10">
        <v>94641</v>
      </c>
    </row>
    <row r="24" spans="1:4" s="1" customFormat="1" x14ac:dyDescent="0.25">
      <c r="A24" s="12"/>
      <c r="B24" s="13" t="s">
        <v>19</v>
      </c>
      <c r="C24" s="21">
        <f t="shared" si="0"/>
        <v>5.9511352105530193</v>
      </c>
      <c r="D24" s="14">
        <v>187675</v>
      </c>
    </row>
    <row r="25" spans="1:4" x14ac:dyDescent="0.25">
      <c r="A25" s="10"/>
      <c r="B25" s="11"/>
      <c r="C25" s="20"/>
      <c r="D25" s="10"/>
    </row>
    <row r="26" spans="1:4" x14ac:dyDescent="0.25">
      <c r="A26" s="10">
        <v>14</v>
      </c>
      <c r="B26" s="11" t="s">
        <v>20</v>
      </c>
      <c r="C26" s="20">
        <f t="shared" si="0"/>
        <v>0.33805809233891426</v>
      </c>
      <c r="D26" s="10">
        <v>10661</v>
      </c>
    </row>
    <row r="27" spans="1:4" x14ac:dyDescent="0.25">
      <c r="A27" s="10">
        <v>15</v>
      </c>
      <c r="B27" s="11" t="s">
        <v>22</v>
      </c>
      <c r="C27" s="20">
        <f t="shared" si="0"/>
        <v>7.3257864028411968</v>
      </c>
      <c r="D27" s="10">
        <v>231026</v>
      </c>
    </row>
    <row r="28" spans="1:4" x14ac:dyDescent="0.25">
      <c r="A28" s="10">
        <v>16</v>
      </c>
      <c r="B28" s="11" t="s">
        <v>23</v>
      </c>
      <c r="C28" s="20">
        <f t="shared" si="0"/>
        <v>13.023845763571792</v>
      </c>
      <c r="D28" s="10">
        <v>410720</v>
      </c>
    </row>
    <row r="29" spans="1:4" x14ac:dyDescent="0.25">
      <c r="A29" s="10">
        <v>17</v>
      </c>
      <c r="B29" s="11" t="s">
        <v>24</v>
      </c>
      <c r="C29" s="20"/>
      <c r="D29" s="10"/>
    </row>
    <row r="30" spans="1:4" s="1" customFormat="1" x14ac:dyDescent="0.25">
      <c r="A30" s="12"/>
      <c r="B30" s="13" t="s">
        <v>25</v>
      </c>
      <c r="C30" s="21">
        <f t="shared" si="0"/>
        <v>20.687690258751903</v>
      </c>
      <c r="D30" s="14">
        <v>652407</v>
      </c>
    </row>
    <row r="31" spans="1:4" s="1" customFormat="1" x14ac:dyDescent="0.25">
      <c r="A31" s="15" t="s">
        <v>55</v>
      </c>
      <c r="B31" s="16" t="s">
        <v>15</v>
      </c>
      <c r="C31" s="22">
        <f t="shared" si="0"/>
        <v>168.57090309487569</v>
      </c>
      <c r="D31" s="15">
        <v>5316052</v>
      </c>
    </row>
    <row r="32" spans="1:4" x14ac:dyDescent="0.25">
      <c r="A32" s="10"/>
      <c r="B32" s="11"/>
      <c r="C32" s="20"/>
      <c r="D32" s="10"/>
    </row>
    <row r="33" spans="1:4" x14ac:dyDescent="0.25">
      <c r="A33" s="10"/>
      <c r="B33" s="17" t="s">
        <v>0</v>
      </c>
      <c r="C33" s="20"/>
      <c r="D33" s="10"/>
    </row>
    <row r="34" spans="1:4" x14ac:dyDescent="0.25">
      <c r="A34" s="10">
        <v>18</v>
      </c>
      <c r="B34" s="11" t="s">
        <v>26</v>
      </c>
      <c r="C34" s="20">
        <f t="shared" si="0"/>
        <v>9.793474124809741</v>
      </c>
      <c r="D34" s="10">
        <v>308847</v>
      </c>
    </row>
    <row r="35" spans="1:4" x14ac:dyDescent="0.25">
      <c r="A35" s="10">
        <v>19</v>
      </c>
      <c r="B35" s="11" t="s">
        <v>27</v>
      </c>
      <c r="C35" s="20">
        <f t="shared" si="0"/>
        <v>8.5148718924403859</v>
      </c>
      <c r="D35" s="10">
        <v>268525</v>
      </c>
    </row>
    <row r="36" spans="1:4" x14ac:dyDescent="0.25">
      <c r="A36" s="10">
        <v>20</v>
      </c>
      <c r="B36" s="11" t="s">
        <v>28</v>
      </c>
      <c r="C36" s="20">
        <f t="shared" si="0"/>
        <v>9.43841958396753</v>
      </c>
      <c r="D36" s="10">
        <v>297650</v>
      </c>
    </row>
    <row r="37" spans="1:4" x14ac:dyDescent="0.25">
      <c r="A37" s="10">
        <v>21</v>
      </c>
      <c r="B37" s="11" t="s">
        <v>29</v>
      </c>
      <c r="C37" s="20">
        <f t="shared" si="0"/>
        <v>16.88197615423643</v>
      </c>
      <c r="D37" s="10">
        <v>532390</v>
      </c>
    </row>
    <row r="38" spans="1:4" x14ac:dyDescent="0.25">
      <c r="A38" s="10">
        <v>22</v>
      </c>
      <c r="B38" s="11" t="s">
        <v>30</v>
      </c>
      <c r="C38" s="20">
        <f t="shared" si="0"/>
        <v>5.6683789954337902</v>
      </c>
      <c r="D38" s="10">
        <v>178758</v>
      </c>
    </row>
    <row r="39" spans="1:4" x14ac:dyDescent="0.25">
      <c r="A39" s="10">
        <v>23</v>
      </c>
      <c r="B39" s="11" t="s">
        <v>31</v>
      </c>
      <c r="C39" s="20">
        <f t="shared" si="0"/>
        <v>9.2845636732623031</v>
      </c>
      <c r="D39" s="10">
        <v>292798</v>
      </c>
    </row>
    <row r="40" spans="1:4" x14ac:dyDescent="0.25">
      <c r="A40" s="10">
        <v>24</v>
      </c>
      <c r="B40" s="11" t="s">
        <v>32</v>
      </c>
      <c r="C40" s="20">
        <f t="shared" si="0"/>
        <v>0.81316590563165914</v>
      </c>
      <c r="D40" s="10">
        <v>25644</v>
      </c>
    </row>
    <row r="41" spans="1:4" x14ac:dyDescent="0.25">
      <c r="A41" s="10"/>
      <c r="B41" s="13" t="s">
        <v>33</v>
      </c>
      <c r="C41" s="21">
        <f t="shared" si="0"/>
        <v>60.394850329781839</v>
      </c>
      <c r="D41" s="14">
        <v>1904612</v>
      </c>
    </row>
    <row r="42" spans="1:4" x14ac:dyDescent="0.25">
      <c r="A42" s="10"/>
      <c r="B42" s="11"/>
      <c r="C42" s="20"/>
      <c r="D42" s="10"/>
    </row>
    <row r="43" spans="1:4" x14ac:dyDescent="0.25">
      <c r="A43" s="10">
        <v>25</v>
      </c>
      <c r="B43" s="11" t="s">
        <v>34</v>
      </c>
      <c r="C43" s="20">
        <f t="shared" si="0"/>
        <v>13.867643328259767</v>
      </c>
      <c r="D43" s="10">
        <v>437330</v>
      </c>
    </row>
    <row r="44" spans="1:4" x14ac:dyDescent="0.25">
      <c r="A44" s="10">
        <v>26</v>
      </c>
      <c r="B44" s="11" t="s">
        <v>35</v>
      </c>
      <c r="C44" s="20">
        <f t="shared" si="0"/>
        <v>8.2864028411973614</v>
      </c>
      <c r="D44" s="10">
        <v>261320</v>
      </c>
    </row>
    <row r="45" spans="1:4" x14ac:dyDescent="0.25">
      <c r="A45" s="10">
        <v>27</v>
      </c>
      <c r="B45" s="11" t="s">
        <v>36</v>
      </c>
      <c r="C45" s="20">
        <f t="shared" si="0"/>
        <v>0.1874048706240487</v>
      </c>
      <c r="D45" s="10">
        <v>5910</v>
      </c>
    </row>
    <row r="46" spans="1:4" x14ac:dyDescent="0.25">
      <c r="A46" s="10">
        <v>28</v>
      </c>
      <c r="B46" s="11" t="s">
        <v>37</v>
      </c>
      <c r="C46" s="20">
        <f t="shared" si="0"/>
        <v>6.8029553526128872</v>
      </c>
      <c r="D46" s="10">
        <v>214538</v>
      </c>
    </row>
    <row r="47" spans="1:4" x14ac:dyDescent="0.25">
      <c r="A47" s="10">
        <v>29</v>
      </c>
      <c r="B47" s="11" t="s">
        <v>38</v>
      </c>
      <c r="C47" s="20">
        <f t="shared" si="0"/>
        <v>0.63968163368848296</v>
      </c>
      <c r="D47" s="10">
        <v>20173</v>
      </c>
    </row>
    <row r="48" spans="1:4" x14ac:dyDescent="0.25">
      <c r="A48" s="10"/>
      <c r="B48" s="11" t="s">
        <v>39</v>
      </c>
      <c r="C48" s="20">
        <f t="shared" si="0"/>
        <v>29.144406392694062</v>
      </c>
      <c r="D48" s="10">
        <v>919098</v>
      </c>
    </row>
    <row r="49" spans="1:4" x14ac:dyDescent="0.25">
      <c r="A49" s="10"/>
      <c r="B49" s="13" t="s">
        <v>21</v>
      </c>
      <c r="C49" s="21">
        <f t="shared" si="0"/>
        <v>29.248541349568747</v>
      </c>
      <c r="D49" s="14">
        <v>922382</v>
      </c>
    </row>
    <row r="50" spans="1:4" x14ac:dyDescent="0.25">
      <c r="A50" s="10"/>
      <c r="B50" s="11"/>
      <c r="C50" s="20"/>
      <c r="D50" s="10"/>
    </row>
    <row r="51" spans="1:4" x14ac:dyDescent="0.25">
      <c r="A51" s="10"/>
      <c r="B51" s="11"/>
      <c r="C51" s="20"/>
      <c r="D51" s="10"/>
    </row>
    <row r="52" spans="1:4" x14ac:dyDescent="0.25">
      <c r="A52" s="10">
        <v>30</v>
      </c>
      <c r="B52" s="11" t="s">
        <v>40</v>
      </c>
      <c r="C52" s="20">
        <f t="shared" si="0"/>
        <v>41.012557077625573</v>
      </c>
      <c r="D52" s="10">
        <v>1293372</v>
      </c>
    </row>
    <row r="53" spans="1:4" x14ac:dyDescent="0.25">
      <c r="A53" s="10">
        <v>31</v>
      </c>
      <c r="B53" s="11" t="s">
        <v>41</v>
      </c>
      <c r="C53" s="20">
        <f t="shared" si="0"/>
        <v>28.253044140030443</v>
      </c>
      <c r="D53" s="10">
        <v>890988</v>
      </c>
    </row>
    <row r="54" spans="1:4" x14ac:dyDescent="0.25">
      <c r="A54" s="10"/>
      <c r="B54" s="11" t="s">
        <v>42</v>
      </c>
      <c r="C54" s="20">
        <f t="shared" si="0"/>
        <v>69.265601217656013</v>
      </c>
      <c r="D54" s="10">
        <v>2184360</v>
      </c>
    </row>
    <row r="55" spans="1:4" x14ac:dyDescent="0.25">
      <c r="A55" s="10"/>
      <c r="B55" s="11" t="s">
        <v>38</v>
      </c>
      <c r="C55" s="20">
        <f t="shared" si="0"/>
        <v>0.63968163368848296</v>
      </c>
      <c r="D55" s="10">
        <v>20173</v>
      </c>
    </row>
    <row r="56" spans="1:4" x14ac:dyDescent="0.25">
      <c r="A56" s="10"/>
      <c r="B56" s="11" t="s">
        <v>43</v>
      </c>
      <c r="C56" s="20">
        <f t="shared" si="0"/>
        <v>8.0075786402841196</v>
      </c>
      <c r="D56" s="10">
        <v>252527</v>
      </c>
    </row>
    <row r="57" spans="1:4" x14ac:dyDescent="0.25">
      <c r="A57" s="10"/>
      <c r="B57" s="11" t="s">
        <v>44</v>
      </c>
      <c r="C57" s="20">
        <f t="shared" si="0"/>
        <v>20.245465499746324</v>
      </c>
      <c r="D57" s="10">
        <v>638461</v>
      </c>
    </row>
    <row r="58" spans="1:4" x14ac:dyDescent="0.25">
      <c r="A58" s="10"/>
      <c r="B58" s="13" t="s">
        <v>45</v>
      </c>
      <c r="C58" s="21">
        <f t="shared" si="0"/>
        <v>63.68293378995434</v>
      </c>
      <c r="D58" s="14">
        <v>2008305</v>
      </c>
    </row>
    <row r="59" spans="1:4" x14ac:dyDescent="0.25">
      <c r="A59" s="10"/>
      <c r="B59" s="11"/>
      <c r="C59" s="20"/>
      <c r="D59" s="10"/>
    </row>
    <row r="60" spans="1:4" x14ac:dyDescent="0.25">
      <c r="A60" s="15" t="s">
        <v>54</v>
      </c>
      <c r="B60" s="16" t="s">
        <v>46</v>
      </c>
      <c r="C60" s="22">
        <f t="shared" si="0"/>
        <v>153.32632546930492</v>
      </c>
      <c r="D60" s="15">
        <v>4835299</v>
      </c>
    </row>
    <row r="61" spans="1:4" x14ac:dyDescent="0.25">
      <c r="A61" s="10"/>
      <c r="B61" s="18" t="s">
        <v>47</v>
      </c>
      <c r="C61" s="23">
        <f t="shared" si="0"/>
        <v>321.89722856418064</v>
      </c>
      <c r="D61" s="19">
        <v>10151351</v>
      </c>
    </row>
  </sheetData>
  <mergeCells count="4">
    <mergeCell ref="C3:D3"/>
    <mergeCell ref="B2:D2"/>
    <mergeCell ref="A2:A4"/>
    <mergeCell ref="B3:B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dcterms:created xsi:type="dcterms:W3CDTF">2022-08-25T03:32:57Z</dcterms:created>
  <dcterms:modified xsi:type="dcterms:W3CDTF">2022-08-26T00:14:52Z</dcterms:modified>
</cp:coreProperties>
</file>